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3_Q1\Directed Payments\"/>
    </mc:Choice>
  </mc:AlternateContent>
  <xr:revisionPtr revIDLastSave="0" documentId="13_ncr:1_{30EEB852-CF70-4FE7-99C1-471F3A6348AE}" xr6:coauthVersionLast="47" xr6:coauthVersionMax="47" xr10:uidLastSave="{00000000-0000-0000-0000-000000000000}"/>
  <bookViews>
    <workbookView xWindow="13020" yWindow="-16320" windowWidth="29040" windowHeight="15840" xr2:uid="{50C16C9B-3B53-4EC3-86E3-39774BA29F46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25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<sst xmlns="http://schemas.openxmlformats.org/spreadsheetml/2006/main" count="53" uniqueCount="35">
  <si>
    <t>800059518800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</si>
  <si>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</si>
  <si>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</si>
  <si>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</si>
  <si>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</si>
  <si>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</si>
  <si>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</si>
  <si>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</si>
  <si>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</si>
  <si>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</si>
  <si>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</si>
  <si>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</si>
  <si>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</si>
  <si>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</si>
  <si>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</si>
  <si>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</si>
  <si>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</si>
  <si>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</si>
  <si>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</si>
  <si>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WASATCH BEHAVIORAL HEALTH SUD</t>
  </si>
  <si>
    <t>2023-1</t>
  </si>
  <si>
    <t>1356357115</t>
  </si>
  <si>
    <t>870285565014</t>
  </si>
  <si>
    <t>WASATCH BEHAVIORAL HEALTH</t>
  </si>
  <si>
    <t>750 N FREEDOM BLVD STE 300</t>
  </si>
  <si>
    <t>(blank)</t>
  </si>
  <si>
    <t>PROVO</t>
  </si>
  <si>
    <t>UT</t>
  </si>
  <si>
    <t>846011690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</si>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</sst>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8AB05DEB-7DC8-4BAE-9A96-E5E936F94089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3_Q1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049.635450462963" createdVersion="8" refreshedVersion="8" minRefreshableVersion="3" recordCount="1" xr:uid="{C272A04C-B56C-4FF4-9C57-F42B54E90E66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4-27T00:00:00" maxDate="2023-04-2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3-1"/>
        <s v="2022-2" u="1"/>
        <s v="2022-3" u="1"/>
      </sharedItems>
    </cacheField>
    <cacheField name="PAYERID" numFmtId="0">
      <sharedItems count="32">
        <s v="800059518800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WASATCH BEHAVIORAL HEALTH SUD"/>
        <s v="DAVIS BEHAV SA CAPITATION                         " u="1"/>
        <s v="DAVIS BEHAVIORAL HEALTH                           " u="1"/>
        <s v="SELECTHEALTH IME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7444.6" maxValue="7444.6"/>
    </cacheField>
    <cacheField name="EXPENDITURES" numFmtId="0">
      <sharedItems containsSemiMixedTypes="0" containsString="0" containsNumber="1" containsInteger="1" minValue="148892" maxValue="148892"/>
    </cacheField>
    <cacheField name="NPI" numFmtId="0">
      <sharedItems count="225">
        <s v="1356357115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225122187" u="1"/>
        <s v="1497248272" u="1"/>
        <s v="1912281585" u="1"/>
        <s v="1952432635" u="1"/>
        <s v="1285116947" u="1"/>
        <s v="1528466596" u="1"/>
        <s v="1336545128" u="1"/>
        <s v="1396700548" u="1"/>
        <s v="1649345075" u="1"/>
        <s v="1083635692" u="1"/>
        <s v="1780904482" u="1"/>
        <s v="1952790230" u="1"/>
        <s v="1346404233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356679641" u="1"/>
        <s v="1588948020" u="1"/>
        <s v="1790182814" u="1"/>
        <s v="1952449704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134211626" u="1"/>
        <s v="1164521852" u="1"/>
        <s v="1235741042" u="1"/>
        <s v="1326315672" u="1"/>
        <s v="1346642121" u="1"/>
        <s v="1659554566" u="1"/>
        <s v="123566334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265836068" u="1"/>
        <s v="1285688515" u="1"/>
        <s v="1306293329" u="1"/>
        <s v="1659782381" u="1"/>
        <s v="1932166980" u="1"/>
        <s v="1124036249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225327927" u="1"/>
        <s v="1700836996" u="1"/>
        <s v="1891873121" u="1"/>
        <s v="1811226772" u="1"/>
        <s v="1386153534" u="1"/>
        <s v="1720379936" u="1"/>
        <s v="1215238688" u="1"/>
        <s v="1386636280" u="1"/>
        <s v="1538672712" u="1"/>
        <s v="1578967345" u="1"/>
        <s v="1740519149" u="1"/>
        <s v="1770543241" u="1"/>
        <s v="1992069504" u="1"/>
        <s v="1285736553" u="1"/>
        <s v="1376947051" u="1"/>
        <s v="1538147418" u="1"/>
        <s v="1790149284" u="1"/>
        <s v="1457482242" u="1"/>
        <s v="1083674592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679741623" u="1"/>
        <s v="1760827174" u="1"/>
        <s v="1881353290" u="1"/>
        <s v="1205290343" u="1"/>
        <s v="1245606409" u="1"/>
        <s v="1346765682" u="1"/>
        <s v="1912212846" u="1"/>
        <s v="1669424099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427570118" u="1"/>
        <s v="1548367881" u="1"/>
        <s v="1356998579" u="1"/>
        <s v="1538436563" u="1"/>
        <s v="1407367345" u="1"/>
        <s v="1598749798" u="1"/>
        <s v="1275581597" u="1"/>
        <s v="1235447772" u="1"/>
        <s v="1306010574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447344098" u="1"/>
        <s v="1023335890" u="1"/>
        <s v="1285198101" u="1"/>
        <s v="1346465267" u="1"/>
        <s v="1386642965" u="1"/>
        <s v="1467787515" u="1"/>
        <s v="1487715330" u="1"/>
        <s v="1528331451" u="1"/>
        <s v="1710227608" u="1"/>
        <s v="1306981709" u="1"/>
        <s v="1548212640" u="1"/>
        <s v="1083610869" u="1"/>
        <s v="1497108872" u="1"/>
        <s v="1922550136" u="1"/>
        <s v="1154381192" u="1"/>
        <s v="1356619977" u="1"/>
        <s v="1619067212" u="1"/>
        <s v="1740688613" u="1"/>
        <s v="1215322912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932169943" u="1"/>
        <s v="1023474509" u="1"/>
        <s v="1164794434" u="1"/>
        <s v="1932270246" u="1"/>
        <s v="1003223892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27">
        <s v="WASATCH BEHAVIORAL HEALTH"/>
        <s v="GREGORY IVERSON FAM MED RHC" u="1"/>
        <s v="COMMUNITY PHYS GRP MNTL HLTH" u="1"/>
        <s v="STOUT, JULIE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GOUVEIA, JOSEPH" u="1"/>
        <s v="MICHAEL J VOSS DO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ANDERSON WELLNESS GROUP LLC" u="1"/>
        <s v="ENGLE, AMY" u="1"/>
        <s v="THOMAS, RUTH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GUNNISON VALLEY HOSP-HHA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DE NOVO SERVICES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RANQUILITY PLACE OF UTAH" u="1"/>
        <s v="WEE CARE PEDIATRICS" u="1"/>
        <s v="CENTER FOR INDIV RESP" u="1"/>
        <s v="COMMUNITY NURSING SERVICES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HOMEWATCH CAREGIVERS OF UTAH" u="1"/>
        <s v="ALBERTO W SOUZA NP" u="1"/>
        <s v="GOOD SHEPHERD HC VERNAL" u="1"/>
        <s v="TED A HARRIS PHD LCNSD PSYC" u="1"/>
        <s v="FIRST STEP HOUSE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IHC HOME CARE OF OGDEN" u="1"/>
        <s v="WISE MIND BEHAVIORAL THERAPY, PLLC" u="1"/>
        <s v="FETTE, GABRIEL" u="1"/>
        <s v="U OF U HOSP NEUROLOGY DPT" u="1"/>
        <s v="DAVIS, RONDA" u="1"/>
        <s v="JENAE S MACFARLANE CMHC" u="1"/>
        <s v="CLINICAL CONSULTANTS LLC" u="1"/>
        <s v="COLLEGE OF NURSING U OF U" u="1"/>
        <s v="LIFE BALANCE" u="1"/>
        <s v="CG MENTAL HEALTH" u="1"/>
        <s v="SALUS HOMECARE AW" u="1"/>
        <s v="FAMILY SUPPORT CENTER" u="1"/>
        <s v="CAREGIVER SUPPORT NET AW" u="1"/>
        <s v="ROBISON, ROBERT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CHANGES COUNSELING" u="1"/>
        <s v="HORIZON HOME HEALTH SL" u="1"/>
        <s v="SALT LAKE CO DIV YTH SRVCS" u="1"/>
        <s v="UNIV OF UTAH DENTAL CLINIC" u="1"/>
        <s v="LIGHTEN HOME HEALTH" u="1"/>
        <s v="MA BO INC HOUSE CALL DOCTORS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CALIE ADAMS" u="1"/>
        <s v="TED A HARRIS PHD" u="1"/>
        <s v="CAREGIVER SUPPORT NET INC" u="1"/>
        <s v="EXPANSIVE HORIZONS COUNSELING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WEBER MENTAL HEALTH CENTER" u="1"/>
        <s v="WASATCH BEHAVIORAL HEALTH - MH" u="1"/>
      </sharedItems>
    </cacheField>
    <cacheField name="PAYTOCONTRACTID" numFmtId="0">
      <sharedItems count="229">
        <s v="870285565014"/>
        <s v="452695757001" u="1"/>
        <s v="510433664001" u="1"/>
        <s v="841396314006" u="1"/>
        <s v="870641395011" u="1"/>
        <s v="517660875001" u="1"/>
        <s v="528952717001" u="1"/>
        <s v="539020709002" u="1"/>
        <s v="800371223001" u="1"/>
        <s v="824119945001" u="1"/>
        <s v="851716675001" u="1"/>
        <s v="529067075001" u="1"/>
        <s v="870212459007" u="1"/>
        <s v="471484448001" u="1"/>
        <s v="471686986001" u="1"/>
        <s v="821416624001" u="1"/>
        <s v="870710584003" u="1"/>
        <s v="463558570001" u="1"/>
        <s v="475142482001" u="1"/>
        <s v="529978294001" u="1"/>
        <s v="397727548005" u="1"/>
        <s v="471497384043" u="1"/>
        <s v="528775914001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061506129008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9799406001" u="1"/>
        <s v="876000525015" u="1"/>
        <s v="528086073001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870303448193" u="1"/>
        <s v="943008720004" u="1"/>
        <s v="030593262006" u="1"/>
        <s v="273064018001" u="1"/>
        <s v="870257692009" u="1"/>
        <s v="870499346001" u="1"/>
        <s v="306947833001" u="1"/>
        <s v="528294878002" u="1"/>
        <s v="646037280001" u="1"/>
        <s v="800893492001" u="1"/>
        <s v="870521827001" u="1"/>
        <s v="271534643004" u="1"/>
        <s v="461832859004" u="1"/>
        <s v="471484447001" u="1"/>
        <s v="942938348031" u="1"/>
        <s v="528352573004" u="1"/>
        <s v="528775024001" u="1"/>
        <s v="528826472005" u="1"/>
        <s v="529895364001" u="1"/>
        <s v="203754285002" u="1"/>
        <s v="471258847001" u="1"/>
        <s v="471484443004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870491955001" u="1"/>
        <s v="516987721002" u="1"/>
        <s v="564410321001" u="1"/>
        <s v="520193199001" u="1"/>
        <s v="822375617001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812022399001" u="1"/>
        <s v="830787144001" u="1"/>
        <s v="870359720001" u="1"/>
        <s v="876000316006" u="1"/>
        <s v="271534643001" u="1"/>
        <s v="473471024001" u="1"/>
        <s v="742534122001" u="1"/>
        <s v="474335944001" u="1"/>
        <s v="942854057181" u="1"/>
        <s v="942854058175" u="1"/>
        <s v="369501369001" u="1"/>
        <s v="273321637004" u="1"/>
        <s v="870430116008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471484443003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21793992001" u="1"/>
        <s v="646425755002" u="1"/>
        <s v="870293014007" u="1"/>
        <s v="463323503001" u="1"/>
        <s v="646108746001" u="1"/>
        <s v="870405177005" u="1"/>
        <s v="870427767011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189">
        <s v="750 N FREEDOM BLVD STE 300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520009" u="1"/>
        <s v="PO BOX 982332" u="1"/>
        <s v="9533 S 700 E STE 203" u="1"/>
        <s v="5667 REDWOOD RD STE 6" u="1"/>
        <s v="PO BOX 700" u="1"/>
        <s v="PO BOX 1171" u="1"/>
        <s v="965 S MAIN STREET #4" u="1"/>
        <s v="1664 S DIXIE DR STE E102" u="1"/>
        <s v="2240 N HWY 89 #C" u="1"/>
        <s v="BAYMARK HEALTH" u="1"/>
        <s v="283 N 300 W STE 501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680861" u="1"/>
        <s v="404 E 4500 S A24" u="1"/>
        <s v="974 E SOUTH TEMPLE" u="1"/>
        <s v="249 E TABERNACLE ST" u="1"/>
        <s v="UNIVERSITY OF UTAH ADULT SRV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CENTER FOR INDIV RESP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UINTAH BASIN TRI CO MENTAL" u="1"/>
        <s v="8029 S 700 E" u="1"/>
        <s v="423 W 800 S STE 200" u="1"/>
        <s v="IHC HEALTH SERVICES INC" u="1"/>
        <s v="PO BOX 26974" u="1"/>
        <s v="145 S 200 E" u="1"/>
        <s v="598 SUGAR LEO CIR" u="1"/>
        <s v="735 S 200 W STE 1" u="1"/>
        <s v="SYNERGISM COUNSELING" u="1"/>
        <s v="UNIVERITY OF UTAH" u="1"/>
        <s v="150 EAST 700 SOUTH" u="1"/>
        <s v="1173 S 250 W STE 208" u="1"/>
        <s v="SANTIBANEZ AGUIRRE PC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9543 S 700 E STE 200" u="1"/>
        <s v="1020 W ATHERTON DR #220" u="1"/>
        <s v="ADDICTION PSYCHOLOGICAL" u="1"/>
        <s v="UNIV OF UTAH HEALTHCARE" u="1"/>
        <s v="3726 E CAMPUS DR STE H" u="1"/>
        <s v="UNIVERSITY OF UTAH ADULT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PO BOX 22951" u="1"/>
        <s v="1240 E 100 S #18B" u="1"/>
        <s v="WEBER HUMAN SERVICES" u="1"/>
        <s v="IHC HOMECARE HOME HLTH" u="1"/>
        <s v="3051 W MAPLE LOOP DR STE 210" u="1"/>
        <s v="934 S MAIN ST" u="1"/>
        <s v="PO BOX 413076" u="1"/>
        <s v="3280 W 3500 S STE E" u="1"/>
        <s v="598 W 900 S STE 220" u="1"/>
        <s v="555 S BLUFF ST STE 100" u="1"/>
        <s v="1724 S MAIN ST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3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STE 100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3">
        <s v="PROVO"/>
        <s v="SAN JOSE" u="1"/>
        <s v="HEBER CITY" u="1"/>
        <s v="W VALLEY CITY" u="1"/>
        <s v="PAYSON" u="1"/>
        <s v="VERNAL" u="1"/>
        <s v="MIDVALE" u="1"/>
        <s v="GUNNISON" u="1"/>
        <s v="EAGLE MOUNTAIN" u="1"/>
        <s v="SALT LAKE CITY" u="1"/>
        <s v="CENTERVILLE" u="1"/>
        <s v="SOUTH JORDAN" u="1"/>
        <s v="EPHRAIM" u="1"/>
        <s v="WEST VALLEY CITY" u="1"/>
        <s v="DRAPER" u="1"/>
        <s v="RIVERTON" u="1"/>
        <s v="LAYTON" u="1"/>
        <s v="BELFAST" u="1"/>
        <s v="PRICE" u="1"/>
        <s v="PLEASANT GROVE" u="1"/>
        <s v="SALEM" u="1"/>
        <s v="CEDAR CITY" u="1"/>
        <s v="SAINT GEORGE" u="1"/>
        <s v="OGDEN" u="1"/>
        <s v="EPWORTH" u="1"/>
        <s v="OREM" u="1"/>
        <s v="AMERICAN FORK" u="1"/>
        <s v="KAMAS" u="1"/>
        <s v="PARK CITY" u="1"/>
        <s v="BOUNTIFUL" u="1"/>
        <s v="WEST JORDAN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6">
        <s v="UT"/>
        <s v="CA" u="1"/>
        <s v="TX" u="1"/>
        <s v="ME" u="1"/>
        <s v="NV" u="1"/>
        <s v="GA" u="1"/>
      </sharedItems>
    </cacheField>
    <cacheField name="BILLZIP" numFmtId="0">
      <sharedItems count="158">
        <s v="846011690"/>
        <s v="840170865" u="1"/>
        <s v="84032373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0322447" u="1"/>
        <s v="84124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049154480" u="1"/>
        <s v="840703456" u="1"/>
        <s v="840886571" u="1"/>
        <s v="841100179" u="1"/>
        <s v="847903074" u="1"/>
        <s v="84014" u="1"/>
        <s v="841011135" u="1"/>
        <s v="841062671" u="1"/>
        <s v="841195626" u="1"/>
        <s v="841570456" u="1"/>
        <s v="844122842" u="1"/>
        <s v="840206561" u="1"/>
        <s v="84070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57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660" u="1"/>
        <s v="840680861" u="1"/>
        <s v="846272131" u="1"/>
        <s v="84084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B7F539-6906-4E71-A782-BD47FF5AFE9D}" name="paymentsummary" cacheId="253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4"/>
        <item m="1" x="19"/>
        <item m="1" x="15"/>
        <item m="1" x="4"/>
        <item m="1" x="22"/>
        <item m="1" x="10"/>
        <item m="1" x="21"/>
        <item m="1" x="9"/>
        <item m="1" x="24"/>
        <item m="1" x="1"/>
        <item x="0"/>
        <item m="1" x="17"/>
        <item m="1" x="25"/>
        <item m="1" x="7"/>
        <item m="1" x="18"/>
        <item m="1" x="11"/>
        <item m="1" x="31"/>
        <item m="1" x="8"/>
        <item m="1" x="29"/>
        <item m="1" x="2"/>
        <item m="1" x="26"/>
        <item m="1" x="3"/>
        <item m="1" x="20"/>
        <item m="1" x="27"/>
        <item m="1" x="6"/>
        <item m="1" x="12"/>
        <item m="1" x="23"/>
        <item m="1" x="30"/>
        <item m="1" x="5"/>
        <item m="1" x="13"/>
        <item m="1" x="28"/>
        <item m="1" x="16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4"/>
        <item m="1" x="26"/>
        <item m="1" x="5"/>
        <item x="0"/>
        <item m="1" x="11"/>
        <item m="1" x="10"/>
        <item m="1" x="19"/>
        <item m="1" x="13"/>
        <item m="1" x="7"/>
        <item m="1" x="6"/>
        <item m="1" x="17"/>
        <item m="1" x="3"/>
        <item m="1" x="18"/>
        <item m="1" x="16"/>
        <item m="1" x="15"/>
        <item m="1" x="2"/>
        <item m="1" x="1"/>
        <item m="1" x="12"/>
        <item m="1" x="31"/>
        <item m="1" x="30"/>
        <item m="1" x="8"/>
        <item m="1" x="9"/>
        <item m="1" x="20"/>
        <item m="1" x="22"/>
        <item m="1" x="4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09"/>
        <item m="1" x="209"/>
        <item m="1" x="5"/>
        <item m="1" x="176"/>
        <item m="1" x="206"/>
        <item m="1" x="168"/>
        <item m="1" x="215"/>
        <item m="1" x="141"/>
        <item m="1" x="195"/>
        <item m="1" x="122"/>
        <item m="1" x="172"/>
        <item m="1" x="86"/>
        <item m="1" x="30"/>
        <item m="1" x="196"/>
        <item m="1" x="52"/>
        <item m="1" x="186"/>
        <item m="1" x="24"/>
        <item m="1" x="106"/>
        <item m="1" x="1"/>
        <item m="1" x="78"/>
        <item m="1" x="221"/>
        <item m="1" x="31"/>
        <item m="1" x="68"/>
        <item m="1" x="69"/>
        <item m="1" x="44"/>
        <item m="1" x="77"/>
        <item m="1" x="70"/>
        <item m="1" x="210"/>
        <item m="1" x="54"/>
        <item m="1" x="144"/>
        <item m="1" x="156"/>
        <item m="1" x="189"/>
        <item m="1" x="79"/>
        <item m="1" x="55"/>
        <item m="1" x="207"/>
        <item m="1" x="110"/>
        <item m="1" x="197"/>
        <item m="1" x="137"/>
        <item m="1" x="45"/>
        <item m="1" x="116"/>
        <item m="1" x="71"/>
        <item m="1" x="131"/>
        <item m="1" x="87"/>
        <item m="1" x="94"/>
        <item m="1" x="193"/>
        <item m="1" x="15"/>
        <item m="1" x="88"/>
        <item m="1" x="124"/>
        <item m="1" x="153"/>
        <item m="1" x="60"/>
        <item m="1" x="56"/>
        <item m="1" x="125"/>
        <item m="1" x="132"/>
        <item m="1" x="7"/>
        <item m="1" x="162"/>
        <item m="1" x="46"/>
        <item m="1" x="81"/>
        <item m="1" x="72"/>
        <item m="1" x="8"/>
        <item m="1" x="216"/>
        <item m="1" x="152"/>
        <item m="1" x="32"/>
        <item m="1" x="19"/>
        <item m="1" x="177"/>
        <item m="1" x="73"/>
        <item m="1" x="33"/>
        <item m="1" x="101"/>
        <item m="1" x="34"/>
        <item m="1" x="107"/>
        <item m="1" x="154"/>
        <item m="1" x="74"/>
        <item m="1" x="80"/>
        <item m="1" x="184"/>
        <item m="1" x="203"/>
        <item m="1" x="163"/>
        <item m="1" x="145"/>
        <item m="1" x="57"/>
        <item m="1" x="21"/>
        <item m="1" x="27"/>
        <item m="1" x="178"/>
        <item m="1" x="204"/>
        <item m="1" x="58"/>
        <item m="1" x="133"/>
        <item m="1" x="127"/>
        <item m="1" x="157"/>
        <item x="0"/>
        <item m="1" x="211"/>
        <item m="1" x="190"/>
        <item m="1" x="37"/>
        <item m="1" x="169"/>
        <item m="1" x="148"/>
        <item m="1" x="111"/>
        <item m="1" x="47"/>
        <item m="1" x="117"/>
        <item m="1" x="165"/>
        <item m="1" x="102"/>
        <item m="1" x="212"/>
        <item m="1" x="92"/>
        <item m="1" x="95"/>
        <item m="1" x="179"/>
        <item m="1" x="22"/>
        <item m="1" x="173"/>
        <item m="1" x="150"/>
        <item m="1" x="217"/>
        <item m="1" x="158"/>
        <item m="1" x="218"/>
        <item m="1" x="53"/>
        <item m="1" x="159"/>
        <item m="1" x="146"/>
        <item m="1" x="160"/>
        <item m="1" x="35"/>
        <item m="1" x="142"/>
        <item m="1" x="175"/>
        <item m="1" x="170"/>
        <item m="1" x="138"/>
        <item m="1" x="48"/>
        <item m="1" x="105"/>
        <item m="1" x="180"/>
        <item m="1" x="63"/>
        <item m="1" x="12"/>
        <item m="1" x="181"/>
        <item m="1" x="213"/>
        <item m="1" x="13"/>
        <item m="1" x="41"/>
        <item m="1" x="187"/>
        <item m="1" x="155"/>
        <item m="1" x="16"/>
        <item m="1" x="120"/>
        <item m="1" x="198"/>
        <item m="1" x="9"/>
        <item m="1" x="61"/>
        <item m="1" x="182"/>
        <item m="1" x="20"/>
        <item m="1" x="103"/>
        <item m="1" x="149"/>
        <item m="1" x="96"/>
        <item m="1" x="185"/>
        <item m="1" x="147"/>
        <item m="1" x="113"/>
        <item m="1" x="14"/>
        <item m="1" x="143"/>
        <item m="1" x="222"/>
        <item m="1" x="97"/>
        <item m="1" x="108"/>
        <item m="1" x="38"/>
        <item m="1" x="199"/>
        <item m="1" x="42"/>
        <item m="1" x="151"/>
        <item m="1" x="191"/>
        <item m="1" x="223"/>
        <item m="1" x="200"/>
        <item m="1" x="166"/>
        <item m="1" x="62"/>
        <item m="1" x="64"/>
        <item m="1" x="10"/>
        <item m="1" x="23"/>
        <item m="1" x="59"/>
        <item m="1" x="75"/>
        <item m="1" x="135"/>
        <item m="1" x="128"/>
        <item m="1" x="139"/>
        <item m="1" x="6"/>
        <item m="1" x="82"/>
        <item m="1" x="164"/>
        <item m="1" x="121"/>
        <item m="1" x="89"/>
        <item m="1" x="183"/>
        <item m="1" x="28"/>
        <item m="1" x="93"/>
        <item m="1" x="83"/>
        <item m="1" x="224"/>
        <item m="1" x="2"/>
        <item m="1" x="98"/>
        <item m="1" x="123"/>
        <item m="1" x="192"/>
        <item m="1" x="49"/>
        <item m="1" x="167"/>
        <item m="1" x="50"/>
        <item m="1" x="140"/>
        <item m="1" x="201"/>
        <item m="1" x="129"/>
        <item m="1" x="65"/>
        <item m="1" x="99"/>
        <item m="1" x="118"/>
        <item m="1" x="114"/>
        <item m="1" x="29"/>
        <item m="1" x="25"/>
        <item m="1" x="194"/>
        <item m="1" x="3"/>
        <item m="1" x="84"/>
        <item m="1" x="104"/>
        <item m="1" x="39"/>
        <item m="1" x="66"/>
        <item m="1" x="119"/>
        <item m="1" x="91"/>
        <item m="1" x="11"/>
        <item m="1" x="174"/>
        <item m="1" x="115"/>
        <item m="1" x="214"/>
        <item m="1" x="171"/>
        <item m="1" x="126"/>
        <item m="1" x="130"/>
        <item m="1" x="90"/>
        <item m="1" x="43"/>
        <item m="1" x="85"/>
        <item m="1" x="134"/>
        <item m="1" x="17"/>
        <item m="1" x="220"/>
        <item m="1" x="36"/>
        <item m="1" x="188"/>
        <item m="1" x="51"/>
        <item m="1" x="76"/>
        <item m="1" x="205"/>
        <item m="1" x="208"/>
        <item m="1" x="4"/>
        <item m="1" x="136"/>
        <item m="1" x="18"/>
        <item m="1" x="40"/>
        <item m="1" x="26"/>
        <item m="1" x="161"/>
        <item m="1" x="112"/>
        <item m="1" x="219"/>
        <item m="1" x="100"/>
        <item m="1" x="202"/>
        <item m="1" x="67"/>
      </items>
    </pivotField>
    <pivotField axis="axisRow" compact="0" outline="0" showAll="0" defaultSubtotal="0">
      <items count="227">
        <item m="1" x="22"/>
        <item x="0"/>
        <item m="1" x="225"/>
        <item m="1" x="103"/>
        <item m="1" x="82"/>
        <item m="1" x="95"/>
        <item m="1" x="134"/>
        <item m="1" x="54"/>
        <item m="1" x="148"/>
        <item m="1" x="25"/>
        <item m="1" x="106"/>
        <item m="1" x="17"/>
        <item m="1" x="188"/>
        <item m="1" x="207"/>
        <item m="1" x="158"/>
        <item m="1" x="102"/>
        <item m="1" x="75"/>
        <item m="1" x="178"/>
        <item m="1" x="191"/>
        <item m="1" x="180"/>
        <item m="1" x="146"/>
        <item m="1" x="39"/>
        <item m="1" x="200"/>
        <item m="1" x="224"/>
        <item m="1" x="168"/>
        <item m="1" x="194"/>
        <item m="1" x="133"/>
        <item m="1" x="204"/>
        <item m="1" x="145"/>
        <item m="1" x="177"/>
        <item m="1" x="114"/>
        <item m="1" x="2"/>
        <item m="1" x="208"/>
        <item m="1" x="93"/>
        <item m="1" x="201"/>
        <item m="1" x="190"/>
        <item m="1" x="140"/>
        <item m="1" x="163"/>
        <item m="1" x="109"/>
        <item m="1" x="91"/>
        <item m="1" x="15"/>
        <item m="1" x="23"/>
        <item m="1" x="108"/>
        <item m="1" x="66"/>
        <item m="1" x="115"/>
        <item m="1" x="33"/>
        <item m="1" x="34"/>
        <item m="1" x="16"/>
        <item m="1" x="199"/>
        <item m="1" x="41"/>
        <item m="1" x="85"/>
        <item m="1" x="104"/>
        <item m="1" x="44"/>
        <item m="1" x="40"/>
        <item m="1" x="164"/>
        <item m="1" x="12"/>
        <item m="1" x="3"/>
        <item m="1" x="36"/>
        <item m="1" x="64"/>
        <item m="1" x="161"/>
        <item m="1" x="92"/>
        <item m="1" x="126"/>
        <item m="1" x="107"/>
        <item m="1" x="210"/>
        <item m="1" x="11"/>
        <item m="1" x="143"/>
        <item m="1" x="174"/>
        <item m="1" x="69"/>
        <item m="1" x="21"/>
        <item m="1" x="226"/>
        <item m="1" x="213"/>
        <item m="1" x="217"/>
        <item m="1" x="124"/>
        <item m="1" x="74"/>
        <item m="1" x="62"/>
        <item m="1" x="182"/>
        <item m="1" x="171"/>
        <item m="1" x="105"/>
        <item m="1" x="110"/>
        <item m="1" x="176"/>
        <item m="1" x="120"/>
        <item m="1" x="70"/>
        <item m="1" x="86"/>
        <item m="1" x="78"/>
        <item m="1" x="192"/>
        <item m="1" x="149"/>
        <item m="1" x="144"/>
        <item m="1" x="50"/>
        <item m="1" x="24"/>
        <item m="1" x="111"/>
        <item m="1" x="221"/>
        <item m="1" x="118"/>
        <item m="1" x="101"/>
        <item m="1" x="9"/>
        <item m="1" x="198"/>
        <item m="1" x="14"/>
        <item m="1" x="61"/>
        <item m="1" x="162"/>
        <item m="1" x="141"/>
        <item m="1" x="99"/>
        <item m="1" x="80"/>
        <item m="1" x="83"/>
        <item m="1" x="81"/>
        <item m="1" x="57"/>
        <item m="1" x="30"/>
        <item m="1" x="55"/>
        <item m="1" x="222"/>
        <item m="1" x="216"/>
        <item m="1" x="113"/>
        <item m="1" x="121"/>
        <item m="1" x="150"/>
        <item m="1" x="155"/>
        <item m="1" x="212"/>
        <item m="1" x="169"/>
        <item m="1" x="43"/>
        <item m="1" x="88"/>
        <item m="1" x="28"/>
        <item m="1" x="195"/>
        <item m="1" x="130"/>
        <item m="1" x="183"/>
        <item m="1" x="1"/>
        <item m="1" x="166"/>
        <item m="1" x="73"/>
        <item m="1" x="152"/>
        <item m="1" x="29"/>
        <item m="1" x="8"/>
        <item m="1" x="117"/>
        <item m="1" x="211"/>
        <item m="1" x="47"/>
        <item m="1" x="79"/>
        <item m="1" x="138"/>
        <item m="1" x="76"/>
        <item m="1" x="187"/>
        <item m="1" x="147"/>
        <item m="1" x="139"/>
        <item m="1" x="218"/>
        <item m="1" x="59"/>
        <item m="1" x="196"/>
        <item m="1" x="116"/>
        <item m="1" x="157"/>
        <item m="1" x="154"/>
        <item m="1" x="136"/>
        <item m="1" x="142"/>
        <item m="1" x="94"/>
        <item m="1" x="173"/>
        <item m="1" x="189"/>
        <item m="1" x="48"/>
        <item m="1" x="13"/>
        <item m="1" x="27"/>
        <item m="1" x="127"/>
        <item m="1" x="18"/>
        <item m="1" x="26"/>
        <item m="1" x="122"/>
        <item m="1" x="119"/>
        <item m="1" x="72"/>
        <item m="1" x="89"/>
        <item m="1" x="132"/>
        <item m="1" x="71"/>
        <item m="1" x="112"/>
        <item m="1" x="35"/>
        <item m="1" x="172"/>
        <item m="1" x="137"/>
        <item m="1" x="206"/>
        <item m="1" x="123"/>
        <item m="1" x="219"/>
        <item m="1" x="160"/>
        <item m="1" x="63"/>
        <item m="1" x="7"/>
        <item m="1" x="56"/>
        <item m="1" x="46"/>
        <item m="1" x="77"/>
        <item m="1" x="197"/>
        <item m="1" x="4"/>
        <item m="1" x="58"/>
        <item m="1" x="223"/>
        <item m="1" x="31"/>
        <item m="1" x="6"/>
        <item m="1" x="186"/>
        <item m="1" x="131"/>
        <item m="1" x="220"/>
        <item m="1" x="42"/>
        <item m="1" x="10"/>
        <item m="1" x="45"/>
        <item m="1" x="5"/>
        <item m="1" x="153"/>
        <item m="1" x="202"/>
        <item m="1" x="215"/>
        <item m="1" x="125"/>
        <item m="1" x="203"/>
        <item m="1" x="90"/>
        <item m="1" x="170"/>
        <item m="1" x="181"/>
        <item m="1" x="84"/>
        <item m="1" x="37"/>
        <item m="1" x="67"/>
        <item m="1" x="98"/>
        <item m="1" x="51"/>
        <item m="1" x="96"/>
        <item m="1" x="68"/>
        <item m="1" x="214"/>
        <item m="1" x="53"/>
        <item m="1" x="19"/>
        <item m="1" x="167"/>
        <item m="1" x="184"/>
        <item m="1" x="97"/>
        <item m="1" x="151"/>
        <item m="1" x="205"/>
        <item m="1" x="38"/>
        <item m="1" x="179"/>
        <item m="1" x="185"/>
        <item m="1" x="32"/>
        <item m="1" x="135"/>
        <item m="1" x="100"/>
        <item m="1" x="209"/>
        <item m="1" x="159"/>
        <item m="1" x="60"/>
        <item m="1" x="193"/>
        <item m="1" x="87"/>
        <item m="1" x="156"/>
        <item m="1" x="129"/>
        <item m="1" x="49"/>
        <item m="1" x="52"/>
        <item m="1" x="20"/>
        <item m="1" x="165"/>
        <item m="1" x="65"/>
        <item m="1" x="175"/>
        <item m="1" x="128"/>
      </items>
    </pivotField>
    <pivotField axis="axisRow" compact="0" outline="0" showAll="0" defaultSubtotal="0">
      <items count="229">
        <item x="0"/>
        <item m="1" x="104"/>
        <item m="1" x="137"/>
        <item m="1" x="81"/>
        <item m="1" x="192"/>
        <item m="1" x="52"/>
        <item m="1" x="2"/>
        <item m="1" x="96"/>
        <item m="1" x="89"/>
        <item m="1" x="127"/>
        <item m="1" x="174"/>
        <item m="1" x="196"/>
        <item m="1" x="209"/>
        <item m="1" x="37"/>
        <item m="1" x="133"/>
        <item m="1" x="216"/>
        <item m="1" x="79"/>
        <item m="1" x="88"/>
        <item m="1" x="4"/>
        <item m="1" x="181"/>
        <item m="1" x="135"/>
        <item m="1" x="74"/>
        <item m="1" x="222"/>
        <item m="1" x="213"/>
        <item m="1" x="97"/>
        <item m="1" x="31"/>
        <item m="1" x="44"/>
        <item m="1" x="208"/>
        <item m="1" x="204"/>
        <item m="1" x="62"/>
        <item m="1" x="98"/>
        <item m="1" x="17"/>
        <item m="1" x="130"/>
        <item m="1" x="70"/>
        <item m="1" x="51"/>
        <item m="1" x="125"/>
        <item m="1" x="152"/>
        <item m="1" x="156"/>
        <item m="1" x="87"/>
        <item m="1" x="154"/>
        <item m="1" x="78"/>
        <item m="1" x="225"/>
        <item m="1" x="72"/>
        <item m="1" x="134"/>
        <item m="1" x="172"/>
        <item m="1" x="8"/>
        <item m="1" x="180"/>
        <item m="1" x="136"/>
        <item m="1" x="186"/>
        <item m="1" x="13"/>
        <item m="1" x="24"/>
        <item m="1" x="193"/>
        <item m="1" x="126"/>
        <item m="1" x="147"/>
        <item m="1" x="169"/>
        <item m="1" x="150"/>
        <item m="1" x="39"/>
        <item m="1" x="75"/>
        <item m="1" x="15"/>
        <item m="1" x="190"/>
        <item m="1" x="148"/>
        <item m="1" x="23"/>
        <item m="1" x="111"/>
        <item m="1" x="178"/>
        <item m="1" x="162"/>
        <item m="1" x="141"/>
        <item m="1" x="68"/>
        <item m="1" x="211"/>
        <item m="1" x="56"/>
        <item m="1" x="200"/>
        <item m="1" x="224"/>
        <item m="1" x="45"/>
        <item m="1" x="173"/>
        <item m="1" x="189"/>
        <item m="1" x="157"/>
        <item m="1" x="35"/>
        <item m="1" x="168"/>
        <item m="1" x="202"/>
        <item m="1" x="25"/>
        <item m="1" x="184"/>
        <item m="1" x="129"/>
        <item m="1" x="142"/>
        <item m="1" x="69"/>
        <item m="1" x="18"/>
        <item m="1" x="73"/>
        <item m="1" x="132"/>
        <item m="1" x="82"/>
        <item m="1" x="103"/>
        <item m="1" x="115"/>
        <item m="1" x="28"/>
        <item m="1" x="226"/>
        <item m="1" x="194"/>
        <item m="1" x="71"/>
        <item m="1" x="86"/>
        <item m="1" x="76"/>
        <item m="1" x="57"/>
        <item m="1" x="167"/>
        <item m="1" x="1"/>
        <item m="1" x="107"/>
        <item m="1" x="227"/>
        <item m="1" x="170"/>
        <item m="1" x="60"/>
        <item m="1" x="91"/>
        <item m="1" x="110"/>
        <item m="1" x="43"/>
        <item m="1" x="197"/>
        <item m="1" x="210"/>
        <item m="1" x="149"/>
        <item m="1" x="223"/>
        <item m="1" x="67"/>
        <item m="1" x="175"/>
        <item m="1" x="153"/>
        <item m="1" x="90"/>
        <item m="1" x="212"/>
        <item m="1" x="63"/>
        <item m="1" x="140"/>
        <item m="1" x="151"/>
        <item m="1" x="122"/>
        <item m="1" x="105"/>
        <item m="1" x="12"/>
        <item m="1" x="3"/>
        <item m="1" x="55"/>
        <item m="1" x="159"/>
        <item m="1" x="14"/>
        <item m="1" x="220"/>
        <item m="1" x="120"/>
        <item m="1" x="219"/>
        <item m="1" x="100"/>
        <item m="1" x="11"/>
        <item m="1" x="7"/>
        <item m="1" x="182"/>
        <item m="1" x="19"/>
        <item m="1" x="221"/>
        <item m="1" x="112"/>
        <item m="1" x="218"/>
        <item m="1" x="163"/>
        <item m="1" x="176"/>
        <item m="1" x="48"/>
        <item m="1" x="22"/>
        <item m="1" x="30"/>
        <item m="1" x="123"/>
        <item m="1" x="106"/>
        <item m="1" x="146"/>
        <item m="1" x="171"/>
        <item m="1" x="121"/>
        <item m="1" x="108"/>
        <item m="1" x="118"/>
        <item m="1" x="84"/>
        <item m="1" x="58"/>
        <item m="1" x="206"/>
        <item m="1" x="80"/>
        <item m="1" x="160"/>
        <item m="1" x="145"/>
        <item m="1" x="187"/>
        <item m="1" x="92"/>
        <item m="1" x="128"/>
        <item m="1" x="20"/>
        <item m="1" x="46"/>
        <item m="1" x="114"/>
        <item m="1" x="166"/>
        <item m="1" x="188"/>
        <item m="1" x="144"/>
        <item m="1" x="33"/>
        <item m="1" x="214"/>
        <item m="1" x="9"/>
        <item m="1" x="27"/>
        <item m="1" x="93"/>
        <item m="1" x="179"/>
        <item m="1" x="61"/>
        <item m="1" x="34"/>
        <item m="1" x="53"/>
        <item m="1" x="183"/>
        <item m="1" x="199"/>
        <item m="1" x="158"/>
        <item m="1" x="195"/>
        <item m="1" x="95"/>
        <item m="1" x="47"/>
        <item m="1" x="6"/>
        <item m="1" x="36"/>
        <item m="1" x="85"/>
        <item m="1" x="198"/>
        <item m="1" x="191"/>
        <item m="1" x="38"/>
        <item m="1" x="29"/>
        <item m="1" x="40"/>
        <item m="1" x="42"/>
        <item m="1" x="139"/>
        <item m="1" x="66"/>
        <item m="1" x="59"/>
        <item m="1" x="138"/>
        <item m="1" x="116"/>
        <item m="1" x="50"/>
        <item m="1" x="177"/>
        <item m="1" x="117"/>
        <item m="1" x="41"/>
        <item m="1" x="161"/>
        <item m="1" x="49"/>
        <item m="1" x="16"/>
        <item m="1" x="155"/>
        <item m="1" x="215"/>
        <item m="1" x="10"/>
        <item m="1" x="94"/>
        <item m="1" x="228"/>
        <item m="1" x="83"/>
        <item m="1" x="102"/>
        <item m="1" x="165"/>
        <item m="1" x="217"/>
        <item m="1" x="113"/>
        <item m="1" x="64"/>
        <item m="1" x="203"/>
        <item m="1" x="131"/>
        <item m="1" x="143"/>
        <item m="1" x="109"/>
        <item m="1" x="26"/>
        <item m="1" x="77"/>
        <item m="1" x="99"/>
        <item m="1" x="101"/>
        <item m="1" x="164"/>
        <item m="1" x="65"/>
        <item m="1" x="119"/>
        <item m="1" x="207"/>
        <item m="1" x="124"/>
        <item m="1" x="205"/>
        <item m="1" x="5"/>
        <item m="1" x="185"/>
        <item m="1" x="32"/>
        <item m="1" x="201"/>
        <item m="1" x="21"/>
        <item m="1" x="54"/>
      </items>
    </pivotField>
    <pivotField axis="axisRow" compact="0" outline="0" showAll="0" defaultSubtotal="0">
      <items count="189">
        <item x="0"/>
        <item m="1" x="146"/>
        <item m="1" x="73"/>
        <item m="1" x="171"/>
        <item m="1" x="68"/>
        <item m="1" x="60"/>
        <item m="1" x="80"/>
        <item m="1" x="104"/>
        <item m="1" x="153"/>
        <item m="1" x="152"/>
        <item m="1" x="180"/>
        <item m="1" x="43"/>
        <item m="1" x="96"/>
        <item m="1" x="5"/>
        <item m="1" x="101"/>
        <item m="1" x="16"/>
        <item m="1" x="121"/>
        <item m="1" x="113"/>
        <item m="1" x="53"/>
        <item m="1" x="86"/>
        <item m="1" x="136"/>
        <item m="1" x="175"/>
        <item m="1" x="159"/>
        <item m="1" x="6"/>
        <item m="1" x="122"/>
        <item m="1" x="116"/>
        <item m="1" x="95"/>
        <item m="1" x="23"/>
        <item m="1" x="182"/>
        <item m="1" x="54"/>
        <item m="1" x="26"/>
        <item m="1" x="20"/>
        <item m="1" x="42"/>
        <item m="1" x="102"/>
        <item m="1" x="115"/>
        <item m="1" x="12"/>
        <item m="1" x="163"/>
        <item m="1" x="109"/>
        <item m="1" x="166"/>
        <item m="1" x="154"/>
        <item m="1" x="112"/>
        <item m="1" x="106"/>
        <item m="1" x="161"/>
        <item m="1" x="28"/>
        <item m="1" x="173"/>
        <item m="1" x="45"/>
        <item m="1" x="2"/>
        <item m="1" x="88"/>
        <item m="1" x="31"/>
        <item m="1" x="38"/>
        <item m="1" x="176"/>
        <item m="1" x="158"/>
        <item m="1" x="156"/>
        <item m="1" x="47"/>
        <item m="1" x="1"/>
        <item m="1" x="138"/>
        <item m="1" x="133"/>
        <item m="1" x="65"/>
        <item m="1" x="97"/>
        <item m="1" x="120"/>
        <item m="1" x="132"/>
        <item m="1" x="168"/>
        <item m="1" x="177"/>
        <item m="1" x="35"/>
        <item m="1" x="186"/>
        <item m="1" x="188"/>
        <item m="1" x="18"/>
        <item m="1" x="30"/>
        <item m="1" x="94"/>
        <item m="1" x="150"/>
        <item m="1" x="184"/>
        <item m="1" x="85"/>
        <item m="1" x="139"/>
        <item m="1" x="174"/>
        <item m="1" x="142"/>
        <item m="1" x="187"/>
        <item m="1" x="34"/>
        <item m="1" x="3"/>
        <item m="1" x="9"/>
        <item m="1" x="108"/>
        <item m="1" x="7"/>
        <item m="1" x="118"/>
        <item m="1" x="107"/>
        <item m="1" x="123"/>
        <item m="1" x="140"/>
        <item m="1" x="105"/>
        <item m="1" x="74"/>
        <item m="1" x="114"/>
        <item m="1" x="170"/>
        <item m="1" x="149"/>
        <item m="1" x="143"/>
        <item m="1" x="128"/>
        <item m="1" x="110"/>
        <item m="1" x="179"/>
        <item m="1" x="167"/>
        <item m="1" x="51"/>
        <item m="1" x="157"/>
        <item m="1" x="82"/>
        <item m="1" x="62"/>
        <item m="1" x="24"/>
        <item m="1" x="130"/>
        <item m="1" x="59"/>
        <item m="1" x="111"/>
        <item m="1" x="57"/>
        <item m="1" x="155"/>
        <item m="1" x="134"/>
        <item m="1" x="183"/>
        <item m="1" x="41"/>
        <item m="1" x="64"/>
        <item m="1" x="151"/>
        <item m="1" x="11"/>
        <item m="1" x="131"/>
        <item m="1" x="61"/>
        <item m="1" x="46"/>
        <item m="1" x="21"/>
        <item m="1" x="58"/>
        <item m="1" x="10"/>
        <item m="1" x="19"/>
        <item m="1" x="126"/>
        <item m="1" x="29"/>
        <item m="1" x="169"/>
        <item m="1" x="66"/>
        <item m="1" x="44"/>
        <item m="1" x="84"/>
        <item m="1" x="145"/>
        <item m="1" x="72"/>
        <item m="1" x="83"/>
        <item m="1" x="164"/>
        <item m="1" x="36"/>
        <item m="1" x="148"/>
        <item m="1" x="52"/>
        <item m="1" x="70"/>
        <item m="1" x="125"/>
        <item m="1" x="75"/>
        <item m="1" x="119"/>
        <item m="1" x="76"/>
        <item m="1" x="137"/>
        <item m="1" x="103"/>
        <item m="1" x="77"/>
        <item m="1" x="141"/>
        <item m="1" x="81"/>
        <item m="1" x="93"/>
        <item m="1" x="69"/>
        <item m="1" x="147"/>
        <item m="1" x="91"/>
        <item m="1" x="17"/>
        <item m="1" x="55"/>
        <item m="1" x="15"/>
        <item m="1" x="33"/>
        <item m="1" x="100"/>
        <item m="1" x="8"/>
        <item m="1" x="129"/>
        <item m="1" x="13"/>
        <item m="1" x="4"/>
        <item m="1" x="124"/>
        <item m="1" x="89"/>
        <item m="1" x="78"/>
        <item m="1" x="32"/>
        <item m="1" x="144"/>
        <item m="1" x="127"/>
        <item m="1" x="87"/>
        <item m="1" x="181"/>
        <item m="1" x="49"/>
        <item m="1" x="25"/>
        <item m="1" x="56"/>
        <item m="1" x="50"/>
        <item m="1" x="67"/>
        <item m="1" x="27"/>
        <item m="1" x="178"/>
        <item m="1" x="14"/>
        <item m="1" x="90"/>
        <item m="1" x="71"/>
        <item m="1" x="185"/>
        <item m="1" x="39"/>
        <item m="1" x="37"/>
        <item m="1" x="40"/>
        <item m="1" x="92"/>
        <item m="1" x="79"/>
        <item m="1" x="135"/>
        <item m="1" x="22"/>
        <item m="1" x="117"/>
        <item m="1" x="63"/>
        <item m="1" x="165"/>
        <item m="1" x="162"/>
        <item m="1" x="48"/>
        <item m="1" x="99"/>
        <item m="1" x="160"/>
        <item m="1" x="172"/>
        <item m="1" x="98"/>
      </items>
    </pivotField>
    <pivotField axis="axisRow" compact="0" outline="0" showAll="0" defaultSubtotal="0">
      <items count="53">
        <item x="0"/>
        <item m="1" x="2"/>
        <item m="1" x="47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2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9"/>
        <item m="1" x="34"/>
        <item m="1" x="1"/>
        <item m="1" x="32"/>
        <item m="1" x="26"/>
        <item m="1" x="15"/>
        <item m="1" x="27"/>
        <item m="1" x="8"/>
        <item m="1" x="51"/>
        <item m="1" x="48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50"/>
        <item m="1" x="44"/>
        <item m="1" x="42"/>
        <item m="1" x="46"/>
        <item m="1" x="45"/>
        <item m="1" x="36"/>
        <item m="1" x="43"/>
      </items>
    </pivotField>
    <pivotField axis="axisRow" compact="0" outline="0" showAll="0" defaultSubtotal="0">
      <items count="53">
        <item m="1" x="48"/>
        <item x="0"/>
        <item m="1" x="9"/>
        <item m="1" x="29"/>
        <item m="1" x="25"/>
        <item m="1" x="31"/>
        <item m="1" x="30"/>
        <item m="1" x="47"/>
        <item m="1" x="1"/>
        <item m="1" x="46"/>
        <item m="1" x="3"/>
        <item m="1" x="23"/>
        <item m="1" x="14"/>
        <item m="1" x="39"/>
        <item m="1" x="26"/>
        <item m="1" x="28"/>
        <item m="1" x="49"/>
        <item m="1" x="24"/>
        <item m="1" x="38"/>
        <item m="1" x="41"/>
        <item m="1" x="2"/>
        <item m="1" x="7"/>
        <item m="1" x="22"/>
        <item m="1" x="34"/>
        <item m="1" x="21"/>
        <item m="1" x="43"/>
        <item m="1" x="44"/>
        <item m="1" x="50"/>
        <item m="1" x="45"/>
        <item m="1" x="5"/>
        <item m="1" x="35"/>
        <item m="1" x="15"/>
        <item m="1" x="16"/>
        <item m="1" x="40"/>
        <item m="1" x="51"/>
        <item m="1" x="11"/>
        <item m="1" x="37"/>
        <item m="1" x="13"/>
        <item m="1" x="42"/>
        <item m="1" x="27"/>
        <item m="1" x="32"/>
        <item m="1" x="36"/>
        <item m="1" x="12"/>
        <item m="1" x="18"/>
        <item m="1" x="4"/>
        <item m="1" x="33"/>
        <item m="1" x="8"/>
        <item m="1" x="20"/>
        <item m="1" x="19"/>
        <item m="1" x="6"/>
        <item m="1" x="10"/>
        <item m="1" x="52"/>
        <item m="1" x="17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59">
        <item m="1" x="90"/>
        <item x="0"/>
        <item m="1" x="111"/>
        <item m="1" x="85"/>
        <item m="1" x="122"/>
        <item m="1" x="73"/>
        <item m="1" x="100"/>
        <item m="1" x="155"/>
        <item m="1" x="129"/>
        <item m="1" x="34"/>
        <item m="1" x="93"/>
        <item m="1" x="152"/>
        <item m="1" x="150"/>
        <item m="1" x="115"/>
        <item m="1" x="40"/>
        <item m="1" x="9"/>
        <item m="1" x="66"/>
        <item m="1" x="120"/>
        <item m="1" x="98"/>
        <item m="1" x="56"/>
        <item m="1" x="60"/>
        <item m="1" x="53"/>
        <item m="1" x="106"/>
        <item m="1" x="92"/>
        <item m="1" x="95"/>
        <item m="1" x="65"/>
        <item m="1" x="64"/>
        <item m="1" x="113"/>
        <item m="1" x="68"/>
        <item m="1" x="87"/>
        <item m="1" x="142"/>
        <item m="1" x="22"/>
        <item m="1" x="2"/>
        <item m="1" x="128"/>
        <item m="1" x="19"/>
        <item m="1" x="26"/>
        <item m="1" x="125"/>
        <item m="1" x="58"/>
        <item m="1" x="3"/>
        <item m="1" x="131"/>
        <item m="1" x="12"/>
        <item m="1" x="46"/>
        <item m="1" x="80"/>
        <item m="1" x="103"/>
        <item m="1" x="24"/>
        <item m="1" x="81"/>
        <item m="1" x="148"/>
        <item m="1" x="89"/>
        <item m="1" x="151"/>
        <item m="1" x="154"/>
        <item m="1" x="141"/>
        <item m="1" x="88"/>
        <item m="1" x="94"/>
        <item m="1" x="55"/>
        <item m="1" x="91"/>
        <item m="1" x="140"/>
        <item m="1" x="13"/>
        <item m="1" x="21"/>
        <item m="1" x="11"/>
        <item m="1" x="8"/>
        <item m="1" x="7"/>
        <item m="1" x="136"/>
        <item m="1" x="52"/>
        <item m="1" x="83"/>
        <item m="1" x="97"/>
        <item m="1" x="30"/>
        <item m="1" x="4"/>
        <item m="1" x="70"/>
        <item m="1" x="135"/>
        <item m="1" x="146"/>
        <item m="1" x="118"/>
        <item m="1" x="61"/>
        <item m="1" x="17"/>
        <item m="1" x="16"/>
        <item m="1" x="27"/>
        <item m="1" x="101"/>
        <item m="1" x="23"/>
        <item m="1" x="107"/>
        <item m="1" x="104"/>
        <item m="1" x="139"/>
        <item m="1" x="49"/>
        <item m="1" x="71"/>
        <item m="1" x="153"/>
        <item m="1" x="35"/>
        <item m="1" x="75"/>
        <item m="1" x="149"/>
        <item m="1" x="124"/>
        <item m="1" x="145"/>
        <item m="1" x="119"/>
        <item m="1" x="33"/>
        <item m="1" x="130"/>
        <item m="1" x="43"/>
        <item m="1" x="82"/>
        <item m="1" x="14"/>
        <item m="1" x="5"/>
        <item m="1" x="117"/>
        <item m="1" x="79"/>
        <item m="1" x="86"/>
        <item m="1" x="112"/>
        <item m="1" x="28"/>
        <item m="1" x="29"/>
        <item m="1" x="50"/>
        <item m="1" x="20"/>
        <item m="1" x="1"/>
        <item m="1" x="74"/>
        <item m="1" x="123"/>
        <item m="1" x="109"/>
        <item m="1" x="96"/>
        <item m="1" x="77"/>
        <item m="1" x="84"/>
        <item m="1" x="6"/>
        <item m="1" x="157"/>
        <item m="1" x="127"/>
        <item m="1" x="105"/>
        <item m="1" x="137"/>
        <item m="1" x="144"/>
        <item m="1" x="116"/>
        <item m="1" x="102"/>
        <item m="1" x="48"/>
        <item m="1" x="59"/>
        <item m="1" x="36"/>
        <item m="1" x="57"/>
        <item m="1" x="41"/>
        <item m="1" x="39"/>
        <item m="1" x="38"/>
        <item m="1" x="37"/>
        <item m="1" x="138"/>
        <item m="1" x="126"/>
        <item m="1" x="15"/>
        <item m="1" x="72"/>
        <item m="1" x="67"/>
        <item m="1" x="25"/>
        <item m="1" x="47"/>
        <item m="1" x="62"/>
        <item m="1" x="99"/>
        <item m="1" x="156"/>
        <item m="1" x="114"/>
        <item m="1" x="108"/>
        <item m="1" x="110"/>
        <item m="1" x="132"/>
        <item m="1" x="10"/>
        <item m="1" x="121"/>
        <item m="1" x="44"/>
        <item m="1" x="31"/>
        <item m="1" x="78"/>
        <item m="1" x="134"/>
        <item m="1" x="63"/>
        <item m="1" x="143"/>
        <item m="1" x="51"/>
        <item m="1" x="76"/>
        <item m="1" x="32"/>
        <item m="1" x="133"/>
        <item m="1" x="69"/>
        <item m="1" x="147"/>
        <item m="1" x="45"/>
        <item m="1" x="18"/>
        <item m="1" x="54"/>
        <item m="1" x="42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2">
    <i>
      <x v="10"/>
      <x v="10"/>
      <x v="2"/>
      <x v="85"/>
      <x/>
      <x v="1"/>
      <x/>
      <x/>
      <x v="1"/>
      <x/>
      <x v="1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C0EA2D-C31F-4A50-95FC-07D583F8A482}" name="paymentrecon" cacheId="253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3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09"/>
        <item m="1" x="209"/>
        <item m="1" x="5"/>
        <item m="1" x="176"/>
        <item m="1" x="206"/>
        <item m="1" x="168"/>
        <item m="1" x="215"/>
        <item m="1" x="141"/>
        <item m="1" x="195"/>
        <item m="1" x="122"/>
        <item m="1" x="172"/>
        <item m="1" x="86"/>
        <item m="1" x="30"/>
        <item m="1" x="196"/>
        <item m="1" x="52"/>
        <item m="1" x="186"/>
        <item m="1" x="24"/>
        <item m="1" x="106"/>
        <item m="1" x="1"/>
        <item m="1" x="78"/>
        <item m="1" x="221"/>
        <item m="1" x="31"/>
        <item m="1" x="68"/>
        <item m="1" x="69"/>
        <item m="1" x="44"/>
        <item m="1" x="77"/>
        <item m="1" x="70"/>
        <item m="1" x="210"/>
        <item m="1" x="54"/>
        <item m="1" x="144"/>
        <item m="1" x="156"/>
        <item m="1" x="189"/>
        <item m="1" x="79"/>
        <item m="1" x="55"/>
        <item m="1" x="207"/>
        <item m="1" x="110"/>
        <item m="1" x="197"/>
        <item m="1" x="137"/>
        <item m="1" x="45"/>
        <item m="1" x="116"/>
        <item m="1" x="71"/>
        <item m="1" x="131"/>
        <item m="1" x="87"/>
        <item m="1" x="94"/>
        <item m="1" x="193"/>
        <item m="1" x="15"/>
        <item m="1" x="88"/>
        <item m="1" x="124"/>
        <item m="1" x="153"/>
        <item m="1" x="60"/>
        <item m="1" x="56"/>
        <item m="1" x="125"/>
        <item m="1" x="132"/>
        <item m="1" x="7"/>
        <item m="1" x="162"/>
        <item m="1" x="46"/>
        <item m="1" x="81"/>
        <item m="1" x="72"/>
        <item m="1" x="8"/>
        <item m="1" x="216"/>
        <item m="1" x="152"/>
        <item m="1" x="32"/>
        <item m="1" x="19"/>
        <item m="1" x="177"/>
        <item m="1" x="73"/>
        <item m="1" x="33"/>
        <item m="1" x="101"/>
        <item m="1" x="34"/>
        <item m="1" x="107"/>
        <item m="1" x="154"/>
        <item m="1" x="74"/>
        <item m="1" x="80"/>
        <item m="1" x="184"/>
        <item m="1" x="203"/>
        <item m="1" x="163"/>
        <item m="1" x="145"/>
        <item m="1" x="57"/>
        <item m="1" x="21"/>
        <item m="1" x="27"/>
        <item m="1" x="178"/>
        <item m="1" x="204"/>
        <item m="1" x="58"/>
        <item m="1" x="133"/>
        <item m="1" x="127"/>
        <item m="1" x="157"/>
        <item x="0"/>
        <item m="1" x="211"/>
        <item m="1" x="190"/>
        <item m="1" x="37"/>
        <item m="1" x="169"/>
        <item m="1" x="148"/>
        <item m="1" x="111"/>
        <item m="1" x="47"/>
        <item m="1" x="117"/>
        <item m="1" x="165"/>
        <item m="1" x="102"/>
        <item m="1" x="212"/>
        <item m="1" x="92"/>
        <item m="1" x="95"/>
        <item m="1" x="179"/>
        <item m="1" x="22"/>
        <item m="1" x="173"/>
        <item m="1" x="150"/>
        <item m="1" x="217"/>
        <item m="1" x="158"/>
        <item m="1" x="218"/>
        <item m="1" x="53"/>
        <item m="1" x="159"/>
        <item m="1" x="146"/>
        <item m="1" x="160"/>
        <item m="1" x="35"/>
        <item m="1" x="142"/>
        <item m="1" x="175"/>
        <item m="1" x="170"/>
        <item m="1" x="138"/>
        <item m="1" x="48"/>
        <item m="1" x="105"/>
        <item m="1" x="180"/>
        <item m="1" x="63"/>
        <item m="1" x="12"/>
        <item m="1" x="181"/>
        <item m="1" x="213"/>
        <item m="1" x="13"/>
        <item m="1" x="41"/>
        <item m="1" x="187"/>
        <item m="1" x="155"/>
        <item m="1" x="16"/>
        <item m="1" x="120"/>
        <item m="1" x="198"/>
        <item m="1" x="9"/>
        <item m="1" x="61"/>
        <item m="1" x="182"/>
        <item m="1" x="20"/>
        <item m="1" x="103"/>
        <item m="1" x="149"/>
        <item m="1" x="96"/>
        <item m="1" x="185"/>
        <item m="1" x="147"/>
        <item m="1" x="113"/>
        <item m="1" x="14"/>
        <item m="1" x="143"/>
        <item m="1" x="222"/>
        <item m="1" x="97"/>
        <item m="1" x="108"/>
        <item m="1" x="38"/>
        <item m="1" x="199"/>
        <item m="1" x="42"/>
        <item m="1" x="151"/>
        <item m="1" x="191"/>
        <item m="1" x="223"/>
        <item m="1" x="200"/>
        <item m="1" x="166"/>
        <item m="1" x="62"/>
        <item m="1" x="64"/>
        <item m="1" x="10"/>
        <item m="1" x="23"/>
        <item m="1" x="59"/>
        <item m="1" x="75"/>
        <item m="1" x="135"/>
        <item m="1" x="128"/>
        <item m="1" x="139"/>
        <item m="1" x="6"/>
        <item m="1" x="82"/>
        <item m="1" x="164"/>
        <item m="1" x="121"/>
        <item m="1" x="89"/>
        <item m="1" x="183"/>
        <item m="1" x="28"/>
        <item m="1" x="93"/>
        <item m="1" x="83"/>
        <item m="1" x="224"/>
        <item m="1" x="2"/>
        <item m="1" x="98"/>
        <item m="1" x="123"/>
        <item m="1" x="192"/>
        <item m="1" x="49"/>
        <item m="1" x="167"/>
        <item m="1" x="50"/>
        <item m="1" x="140"/>
        <item m="1" x="201"/>
        <item m="1" x="129"/>
        <item m="1" x="65"/>
        <item m="1" x="99"/>
        <item m="1" x="118"/>
        <item m="1" x="114"/>
        <item m="1" x="29"/>
        <item m="1" x="25"/>
        <item m="1" x="194"/>
        <item m="1" x="3"/>
        <item m="1" x="84"/>
        <item m="1" x="104"/>
        <item m="1" x="39"/>
        <item m="1" x="66"/>
        <item m="1" x="119"/>
        <item m="1" x="91"/>
        <item m="1" x="11"/>
        <item m="1" x="174"/>
        <item m="1" x="115"/>
        <item m="1" x="214"/>
        <item m="1" x="171"/>
        <item m="1" x="126"/>
        <item m="1" x="130"/>
        <item m="1" x="90"/>
        <item m="1" x="43"/>
        <item m="1" x="85"/>
        <item m="1" x="134"/>
        <item m="1" x="17"/>
        <item m="1" x="220"/>
        <item m="1" x="36"/>
        <item m="1" x="188"/>
        <item m="1" x="51"/>
        <item m="1" x="76"/>
        <item m="1" x="205"/>
        <item m="1" x="208"/>
        <item m="1" x="4"/>
        <item m="1" x="136"/>
        <item m="1" x="18"/>
        <item m="1" x="40"/>
        <item m="1" x="26"/>
        <item m="1" x="161"/>
        <item m="1" x="112"/>
        <item m="1" x="219"/>
        <item m="1" x="100"/>
        <item m="1" x="202"/>
        <item m="1" x="67"/>
      </items>
    </pivotField>
    <pivotField axis="axisRow" compact="0" outline="0" showAll="0" defaultSubtotal="0">
      <items count="227">
        <item m="1" x="22"/>
        <item x="0"/>
        <item m="1" x="225"/>
        <item m="1" x="103"/>
        <item m="1" x="82"/>
        <item m="1" x="95"/>
        <item m="1" x="134"/>
        <item m="1" x="54"/>
        <item m="1" x="148"/>
        <item m="1" x="25"/>
        <item m="1" x="106"/>
        <item m="1" x="17"/>
        <item m="1" x="188"/>
        <item m="1" x="207"/>
        <item m="1" x="158"/>
        <item m="1" x="102"/>
        <item m="1" x="75"/>
        <item m="1" x="178"/>
        <item m="1" x="191"/>
        <item m="1" x="180"/>
        <item m="1" x="146"/>
        <item m="1" x="39"/>
        <item m="1" x="200"/>
        <item m="1" x="224"/>
        <item m="1" x="168"/>
        <item m="1" x="194"/>
        <item m="1" x="133"/>
        <item m="1" x="204"/>
        <item m="1" x="145"/>
        <item m="1" x="177"/>
        <item m="1" x="114"/>
        <item m="1" x="2"/>
        <item m="1" x="208"/>
        <item m="1" x="93"/>
        <item m="1" x="201"/>
        <item m="1" x="190"/>
        <item m="1" x="140"/>
        <item m="1" x="163"/>
        <item m="1" x="109"/>
        <item m="1" x="91"/>
        <item m="1" x="15"/>
        <item m="1" x="23"/>
        <item m="1" x="108"/>
        <item m="1" x="66"/>
        <item m="1" x="115"/>
        <item m="1" x="33"/>
        <item m="1" x="34"/>
        <item m="1" x="16"/>
        <item m="1" x="199"/>
        <item m="1" x="41"/>
        <item m="1" x="85"/>
        <item m="1" x="104"/>
        <item m="1" x="44"/>
        <item m="1" x="40"/>
        <item m="1" x="164"/>
        <item m="1" x="12"/>
        <item m="1" x="3"/>
        <item m="1" x="36"/>
        <item m="1" x="64"/>
        <item m="1" x="161"/>
        <item m="1" x="92"/>
        <item m="1" x="126"/>
        <item m="1" x="107"/>
        <item m="1" x="210"/>
        <item m="1" x="11"/>
        <item m="1" x="143"/>
        <item m="1" x="174"/>
        <item m="1" x="69"/>
        <item m="1" x="21"/>
        <item m="1" x="226"/>
        <item m="1" x="213"/>
        <item m="1" x="217"/>
        <item m="1" x="124"/>
        <item m="1" x="74"/>
        <item m="1" x="62"/>
        <item m="1" x="182"/>
        <item m="1" x="171"/>
        <item m="1" x="105"/>
        <item m="1" x="110"/>
        <item m="1" x="176"/>
        <item m="1" x="120"/>
        <item m="1" x="70"/>
        <item m="1" x="86"/>
        <item m="1" x="78"/>
        <item m="1" x="192"/>
        <item m="1" x="149"/>
        <item m="1" x="144"/>
        <item m="1" x="50"/>
        <item m="1" x="24"/>
        <item m="1" x="111"/>
        <item m="1" x="221"/>
        <item m="1" x="118"/>
        <item m="1" x="101"/>
        <item m="1" x="9"/>
        <item m="1" x="198"/>
        <item m="1" x="14"/>
        <item m="1" x="61"/>
        <item m="1" x="162"/>
        <item m="1" x="141"/>
        <item m="1" x="99"/>
        <item m="1" x="80"/>
        <item m="1" x="83"/>
        <item m="1" x="81"/>
        <item m="1" x="57"/>
        <item m="1" x="30"/>
        <item m="1" x="55"/>
        <item m="1" x="222"/>
        <item m="1" x="216"/>
        <item m="1" x="113"/>
        <item m="1" x="121"/>
        <item m="1" x="150"/>
        <item m="1" x="155"/>
        <item m="1" x="212"/>
        <item m="1" x="169"/>
        <item m="1" x="43"/>
        <item m="1" x="88"/>
        <item m="1" x="28"/>
        <item m="1" x="195"/>
        <item m="1" x="130"/>
        <item m="1" x="183"/>
        <item m="1" x="1"/>
        <item m="1" x="166"/>
        <item m="1" x="73"/>
        <item m="1" x="152"/>
        <item m="1" x="29"/>
        <item m="1" x="8"/>
        <item m="1" x="117"/>
        <item m="1" x="211"/>
        <item m="1" x="47"/>
        <item m="1" x="79"/>
        <item m="1" x="138"/>
        <item m="1" x="76"/>
        <item m="1" x="187"/>
        <item m="1" x="147"/>
        <item m="1" x="139"/>
        <item m="1" x="218"/>
        <item m="1" x="59"/>
        <item m="1" x="196"/>
        <item m="1" x="116"/>
        <item m="1" x="157"/>
        <item m="1" x="154"/>
        <item m="1" x="136"/>
        <item m="1" x="142"/>
        <item m="1" x="94"/>
        <item m="1" x="173"/>
        <item m="1" x="189"/>
        <item m="1" x="48"/>
        <item m="1" x="13"/>
        <item m="1" x="27"/>
        <item m="1" x="127"/>
        <item m="1" x="18"/>
        <item m="1" x="26"/>
        <item m="1" x="122"/>
        <item m="1" x="119"/>
        <item m="1" x="72"/>
        <item m="1" x="89"/>
        <item m="1" x="132"/>
        <item m="1" x="71"/>
        <item m="1" x="112"/>
        <item m="1" x="35"/>
        <item m="1" x="172"/>
        <item m="1" x="137"/>
        <item m="1" x="206"/>
        <item m="1" x="123"/>
        <item m="1" x="219"/>
        <item m="1" x="160"/>
        <item m="1" x="63"/>
        <item m="1" x="7"/>
        <item m="1" x="56"/>
        <item m="1" x="46"/>
        <item m="1" x="77"/>
        <item m="1" x="197"/>
        <item m="1" x="4"/>
        <item m="1" x="58"/>
        <item m="1" x="223"/>
        <item m="1" x="31"/>
        <item m="1" x="6"/>
        <item m="1" x="186"/>
        <item m="1" x="131"/>
        <item m="1" x="220"/>
        <item m="1" x="42"/>
        <item m="1" x="10"/>
        <item m="1" x="45"/>
        <item m="1" x="5"/>
        <item m="1" x="153"/>
        <item m="1" x="202"/>
        <item m="1" x="215"/>
        <item m="1" x="125"/>
        <item m="1" x="203"/>
        <item m="1" x="90"/>
        <item m="1" x="170"/>
        <item m="1" x="181"/>
        <item m="1" x="84"/>
        <item m="1" x="37"/>
        <item m="1" x="67"/>
        <item m="1" x="98"/>
        <item m="1" x="51"/>
        <item m="1" x="96"/>
        <item m="1" x="68"/>
        <item m="1" x="214"/>
        <item m="1" x="53"/>
        <item m="1" x="19"/>
        <item m="1" x="167"/>
        <item m="1" x="184"/>
        <item m="1" x="97"/>
        <item m="1" x="151"/>
        <item m="1" x="205"/>
        <item m="1" x="38"/>
        <item m="1" x="179"/>
        <item m="1" x="185"/>
        <item m="1" x="32"/>
        <item m="1" x="135"/>
        <item m="1" x="100"/>
        <item m="1" x="209"/>
        <item m="1" x="159"/>
        <item m="1" x="60"/>
        <item m="1" x="193"/>
        <item m="1" x="87"/>
        <item m="1" x="156"/>
        <item m="1" x="129"/>
        <item m="1" x="49"/>
        <item m="1" x="52"/>
        <item m="1" x="20"/>
        <item m="1" x="165"/>
        <item m="1" x="65"/>
        <item m="1" x="175"/>
        <item m="1" x="128"/>
      </items>
    </pivotField>
    <pivotField axis="axisRow" compact="0" outline="0" showAll="0" defaultSubtotal="0">
      <items count="229">
        <item x="0"/>
        <item m="1" x="104"/>
        <item m="1" x="137"/>
        <item m="1" x="81"/>
        <item m="1" x="192"/>
        <item m="1" x="52"/>
        <item m="1" x="2"/>
        <item m="1" x="96"/>
        <item m="1" x="89"/>
        <item m="1" x="127"/>
        <item m="1" x="174"/>
        <item m="1" x="196"/>
        <item m="1" x="209"/>
        <item m="1" x="37"/>
        <item m="1" x="133"/>
        <item m="1" x="216"/>
        <item m="1" x="79"/>
        <item m="1" x="88"/>
        <item m="1" x="4"/>
        <item m="1" x="181"/>
        <item m="1" x="135"/>
        <item m="1" x="74"/>
        <item m="1" x="222"/>
        <item m="1" x="213"/>
        <item m="1" x="97"/>
        <item m="1" x="31"/>
        <item m="1" x="44"/>
        <item m="1" x="208"/>
        <item m="1" x="204"/>
        <item m="1" x="62"/>
        <item m="1" x="98"/>
        <item m="1" x="17"/>
        <item m="1" x="130"/>
        <item m="1" x="70"/>
        <item m="1" x="51"/>
        <item m="1" x="125"/>
        <item m="1" x="152"/>
        <item m="1" x="156"/>
        <item m="1" x="87"/>
        <item m="1" x="154"/>
        <item m="1" x="78"/>
        <item m="1" x="225"/>
        <item m="1" x="72"/>
        <item m="1" x="134"/>
        <item m="1" x="172"/>
        <item m="1" x="8"/>
        <item m="1" x="180"/>
        <item m="1" x="136"/>
        <item m="1" x="186"/>
        <item m="1" x="13"/>
        <item m="1" x="24"/>
        <item m="1" x="193"/>
        <item m="1" x="126"/>
        <item m="1" x="147"/>
        <item m="1" x="169"/>
        <item m="1" x="150"/>
        <item m="1" x="39"/>
        <item m="1" x="75"/>
        <item m="1" x="15"/>
        <item m="1" x="190"/>
        <item m="1" x="148"/>
        <item m="1" x="23"/>
        <item m="1" x="111"/>
        <item m="1" x="178"/>
        <item m="1" x="162"/>
        <item m="1" x="141"/>
        <item m="1" x="68"/>
        <item m="1" x="211"/>
        <item m="1" x="56"/>
        <item m="1" x="200"/>
        <item m="1" x="224"/>
        <item m="1" x="45"/>
        <item m="1" x="173"/>
        <item m="1" x="189"/>
        <item m="1" x="157"/>
        <item m="1" x="35"/>
        <item m="1" x="168"/>
        <item m="1" x="202"/>
        <item m="1" x="25"/>
        <item m="1" x="184"/>
        <item m="1" x="129"/>
        <item m="1" x="142"/>
        <item m="1" x="69"/>
        <item m="1" x="18"/>
        <item m="1" x="73"/>
        <item m="1" x="132"/>
        <item m="1" x="82"/>
        <item m="1" x="103"/>
        <item m="1" x="115"/>
        <item m="1" x="28"/>
        <item m="1" x="226"/>
        <item m="1" x="194"/>
        <item m="1" x="71"/>
        <item m="1" x="86"/>
        <item m="1" x="76"/>
        <item m="1" x="57"/>
        <item m="1" x="167"/>
        <item m="1" x="1"/>
        <item m="1" x="107"/>
        <item m="1" x="227"/>
        <item m="1" x="170"/>
        <item m="1" x="60"/>
        <item m="1" x="91"/>
        <item m="1" x="110"/>
        <item m="1" x="43"/>
        <item m="1" x="197"/>
        <item m="1" x="210"/>
        <item m="1" x="149"/>
        <item m="1" x="223"/>
        <item m="1" x="67"/>
        <item m="1" x="175"/>
        <item m="1" x="153"/>
        <item m="1" x="90"/>
        <item m="1" x="212"/>
        <item m="1" x="63"/>
        <item m="1" x="140"/>
        <item m="1" x="151"/>
        <item m="1" x="122"/>
        <item m="1" x="105"/>
        <item m="1" x="12"/>
        <item m="1" x="3"/>
        <item m="1" x="55"/>
        <item m="1" x="159"/>
        <item m="1" x="14"/>
        <item m="1" x="220"/>
        <item m="1" x="120"/>
        <item m="1" x="219"/>
        <item m="1" x="100"/>
        <item m="1" x="11"/>
        <item m="1" x="7"/>
        <item m="1" x="182"/>
        <item m="1" x="19"/>
        <item m="1" x="221"/>
        <item m="1" x="112"/>
        <item m="1" x="218"/>
        <item m="1" x="163"/>
        <item m="1" x="176"/>
        <item m="1" x="48"/>
        <item m="1" x="22"/>
        <item m="1" x="30"/>
        <item m="1" x="123"/>
        <item m="1" x="106"/>
        <item m="1" x="146"/>
        <item m="1" x="171"/>
        <item m="1" x="121"/>
        <item m="1" x="108"/>
        <item m="1" x="118"/>
        <item m="1" x="84"/>
        <item m="1" x="58"/>
        <item m="1" x="206"/>
        <item m="1" x="80"/>
        <item m="1" x="160"/>
        <item m="1" x="145"/>
        <item m="1" x="187"/>
        <item m="1" x="92"/>
        <item m="1" x="128"/>
        <item m="1" x="20"/>
        <item m="1" x="46"/>
        <item m="1" x="114"/>
        <item m="1" x="166"/>
        <item m="1" x="188"/>
        <item m="1" x="144"/>
        <item m="1" x="33"/>
        <item m="1" x="214"/>
        <item m="1" x="9"/>
        <item m="1" x="27"/>
        <item m="1" x="93"/>
        <item m="1" x="179"/>
        <item m="1" x="61"/>
        <item m="1" x="34"/>
        <item m="1" x="53"/>
        <item m="1" x="183"/>
        <item m="1" x="199"/>
        <item m="1" x="158"/>
        <item m="1" x="195"/>
        <item m="1" x="95"/>
        <item m="1" x="47"/>
        <item m="1" x="6"/>
        <item m="1" x="36"/>
        <item m="1" x="85"/>
        <item m="1" x="198"/>
        <item m="1" x="191"/>
        <item m="1" x="38"/>
        <item m="1" x="29"/>
        <item m="1" x="40"/>
        <item m="1" x="42"/>
        <item m="1" x="139"/>
        <item m="1" x="66"/>
        <item m="1" x="59"/>
        <item m="1" x="138"/>
        <item m="1" x="116"/>
        <item m="1" x="50"/>
        <item m="1" x="177"/>
        <item m="1" x="117"/>
        <item m="1" x="41"/>
        <item m="1" x="161"/>
        <item m="1" x="49"/>
        <item m="1" x="16"/>
        <item m="1" x="155"/>
        <item m="1" x="215"/>
        <item m="1" x="10"/>
        <item m="1" x="94"/>
        <item m="1" x="228"/>
        <item m="1" x="83"/>
        <item m="1" x="102"/>
        <item m="1" x="165"/>
        <item m="1" x="217"/>
        <item m="1" x="113"/>
        <item m="1" x="64"/>
        <item m="1" x="203"/>
        <item m="1" x="131"/>
        <item m="1" x="143"/>
        <item m="1" x="109"/>
        <item m="1" x="26"/>
        <item m="1" x="77"/>
        <item m="1" x="99"/>
        <item m="1" x="101"/>
        <item m="1" x="164"/>
        <item m="1" x="65"/>
        <item m="1" x="119"/>
        <item m="1" x="207"/>
        <item m="1" x="124"/>
        <item m="1" x="205"/>
        <item m="1" x="5"/>
        <item m="1" x="185"/>
        <item m="1" x="32"/>
        <item m="1" x="201"/>
        <item m="1" x="21"/>
        <item m="1" x="54"/>
      </items>
    </pivotField>
    <pivotField axis="axisRow" compact="0" outline="0" showAll="0" defaultSubtotal="0">
      <items count="189">
        <item x="0"/>
        <item m="1" x="146"/>
        <item m="1" x="73"/>
        <item m="1" x="171"/>
        <item m="1" x="68"/>
        <item m="1" x="60"/>
        <item m="1" x="80"/>
        <item m="1" x="104"/>
        <item m="1" x="153"/>
        <item m="1" x="152"/>
        <item m="1" x="180"/>
        <item m="1" x="43"/>
        <item m="1" x="96"/>
        <item m="1" x="5"/>
        <item m="1" x="101"/>
        <item m="1" x="16"/>
        <item m="1" x="121"/>
        <item m="1" x="113"/>
        <item m="1" x="53"/>
        <item m="1" x="86"/>
        <item m="1" x="136"/>
        <item m="1" x="175"/>
        <item m="1" x="159"/>
        <item m="1" x="6"/>
        <item m="1" x="122"/>
        <item m="1" x="116"/>
        <item m="1" x="95"/>
        <item m="1" x="23"/>
        <item m="1" x="182"/>
        <item m="1" x="54"/>
        <item m="1" x="26"/>
        <item m="1" x="20"/>
        <item m="1" x="42"/>
        <item m="1" x="102"/>
        <item m="1" x="115"/>
        <item m="1" x="12"/>
        <item m="1" x="163"/>
        <item m="1" x="109"/>
        <item m="1" x="166"/>
        <item m="1" x="154"/>
        <item m="1" x="112"/>
        <item m="1" x="106"/>
        <item m="1" x="161"/>
        <item m="1" x="28"/>
        <item m="1" x="173"/>
        <item m="1" x="45"/>
        <item m="1" x="2"/>
        <item m="1" x="88"/>
        <item m="1" x="31"/>
        <item m="1" x="38"/>
        <item m="1" x="176"/>
        <item m="1" x="158"/>
        <item m="1" x="156"/>
        <item m="1" x="47"/>
        <item m="1" x="1"/>
        <item m="1" x="138"/>
        <item m="1" x="133"/>
        <item m="1" x="65"/>
        <item m="1" x="97"/>
        <item m="1" x="120"/>
        <item m="1" x="132"/>
        <item m="1" x="168"/>
        <item m="1" x="177"/>
        <item m="1" x="35"/>
        <item m="1" x="186"/>
        <item m="1" x="188"/>
        <item m="1" x="18"/>
        <item m="1" x="30"/>
        <item m="1" x="94"/>
        <item m="1" x="150"/>
        <item m="1" x="184"/>
        <item m="1" x="85"/>
        <item m="1" x="139"/>
        <item m="1" x="174"/>
        <item m="1" x="142"/>
        <item m="1" x="187"/>
        <item m="1" x="34"/>
        <item m="1" x="3"/>
        <item m="1" x="9"/>
        <item m="1" x="108"/>
        <item m="1" x="7"/>
        <item m="1" x="118"/>
        <item m="1" x="107"/>
        <item m="1" x="123"/>
        <item m="1" x="140"/>
        <item m="1" x="105"/>
        <item m="1" x="74"/>
        <item m="1" x="114"/>
        <item m="1" x="170"/>
        <item m="1" x="149"/>
        <item m="1" x="143"/>
        <item m="1" x="128"/>
        <item m="1" x="110"/>
        <item m="1" x="179"/>
        <item m="1" x="167"/>
        <item m="1" x="51"/>
        <item m="1" x="157"/>
        <item m="1" x="82"/>
        <item m="1" x="62"/>
        <item m="1" x="24"/>
        <item m="1" x="130"/>
        <item m="1" x="59"/>
        <item m="1" x="111"/>
        <item m="1" x="57"/>
        <item m="1" x="155"/>
        <item m="1" x="134"/>
        <item m="1" x="183"/>
        <item m="1" x="41"/>
        <item m="1" x="64"/>
        <item m="1" x="151"/>
        <item m="1" x="11"/>
        <item m="1" x="131"/>
        <item m="1" x="61"/>
        <item m="1" x="46"/>
        <item m="1" x="21"/>
        <item m="1" x="58"/>
        <item m="1" x="10"/>
        <item m="1" x="19"/>
        <item m="1" x="126"/>
        <item m="1" x="29"/>
        <item m="1" x="169"/>
        <item m="1" x="66"/>
        <item m="1" x="44"/>
        <item m="1" x="84"/>
        <item m="1" x="145"/>
        <item m="1" x="72"/>
        <item m="1" x="83"/>
        <item m="1" x="164"/>
        <item m="1" x="36"/>
        <item m="1" x="148"/>
        <item m="1" x="52"/>
        <item m="1" x="70"/>
        <item m="1" x="125"/>
        <item m="1" x="75"/>
        <item m="1" x="119"/>
        <item m="1" x="76"/>
        <item m="1" x="137"/>
        <item m="1" x="103"/>
        <item m="1" x="77"/>
        <item m="1" x="141"/>
        <item m="1" x="81"/>
        <item m="1" x="93"/>
        <item m="1" x="69"/>
        <item m="1" x="147"/>
        <item m="1" x="91"/>
        <item m="1" x="17"/>
        <item m="1" x="55"/>
        <item m="1" x="15"/>
        <item m="1" x="33"/>
        <item m="1" x="100"/>
        <item m="1" x="8"/>
        <item m="1" x="129"/>
        <item m="1" x="13"/>
        <item m="1" x="4"/>
        <item m="1" x="124"/>
        <item m="1" x="89"/>
        <item m="1" x="78"/>
        <item m="1" x="32"/>
        <item m="1" x="144"/>
        <item m="1" x="127"/>
        <item m="1" x="87"/>
        <item m="1" x="181"/>
        <item m="1" x="49"/>
        <item m="1" x="25"/>
        <item m="1" x="56"/>
        <item m="1" x="50"/>
        <item m="1" x="67"/>
        <item m="1" x="27"/>
        <item m="1" x="178"/>
        <item m="1" x="14"/>
        <item m="1" x="90"/>
        <item m="1" x="71"/>
        <item m="1" x="185"/>
        <item m="1" x="39"/>
        <item m="1" x="37"/>
        <item m="1" x="40"/>
        <item m="1" x="92"/>
        <item m="1" x="79"/>
        <item m="1" x="135"/>
        <item m="1" x="22"/>
        <item m="1" x="117"/>
        <item m="1" x="63"/>
        <item m="1" x="165"/>
        <item m="1" x="162"/>
        <item m="1" x="48"/>
        <item m="1" x="99"/>
        <item m="1" x="160"/>
        <item m="1" x="172"/>
        <item m="1" x="98"/>
      </items>
    </pivotField>
    <pivotField axis="axisRow" compact="0" outline="0" showAll="0" defaultSubtotal="0">
      <items count="53">
        <item x="0"/>
        <item m="1" x="2"/>
        <item m="1" x="47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2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9"/>
        <item m="1" x="34"/>
        <item m="1" x="1"/>
        <item m="1" x="32"/>
        <item m="1" x="26"/>
        <item m="1" x="15"/>
        <item m="1" x="27"/>
        <item m="1" x="8"/>
        <item m="1" x="51"/>
        <item m="1" x="48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50"/>
        <item m="1" x="44"/>
        <item m="1" x="42"/>
        <item m="1" x="46"/>
        <item m="1" x="45"/>
        <item m="1" x="36"/>
        <item m="1" x="43"/>
      </items>
    </pivotField>
    <pivotField axis="axisRow" compact="0" outline="0" showAll="0" defaultSubtotal="0">
      <items count="53">
        <item m="1" x="48"/>
        <item x="0"/>
        <item m="1" x="9"/>
        <item m="1" x="29"/>
        <item m="1" x="25"/>
        <item m="1" x="31"/>
        <item m="1" x="30"/>
        <item m="1" x="47"/>
        <item m="1" x="1"/>
        <item m="1" x="46"/>
        <item m="1" x="3"/>
        <item m="1" x="23"/>
        <item m="1" x="14"/>
        <item m="1" x="39"/>
        <item m="1" x="26"/>
        <item m="1" x="28"/>
        <item m="1" x="49"/>
        <item m="1" x="24"/>
        <item m="1" x="38"/>
        <item m="1" x="41"/>
        <item m="1" x="2"/>
        <item m="1" x="7"/>
        <item m="1" x="22"/>
        <item m="1" x="34"/>
        <item m="1" x="21"/>
        <item m="1" x="43"/>
        <item m="1" x="44"/>
        <item m="1" x="50"/>
        <item m="1" x="45"/>
        <item m="1" x="5"/>
        <item m="1" x="35"/>
        <item m="1" x="15"/>
        <item m="1" x="16"/>
        <item m="1" x="40"/>
        <item m="1" x="51"/>
        <item m="1" x="11"/>
        <item m="1" x="37"/>
        <item m="1" x="13"/>
        <item m="1" x="42"/>
        <item m="1" x="27"/>
        <item m="1" x="32"/>
        <item m="1" x="36"/>
        <item m="1" x="12"/>
        <item m="1" x="18"/>
        <item m="1" x="4"/>
        <item m="1" x="33"/>
        <item m="1" x="8"/>
        <item m="1" x="20"/>
        <item m="1" x="19"/>
        <item m="1" x="6"/>
        <item m="1" x="10"/>
        <item m="1" x="52"/>
        <item m="1" x="17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59">
        <item m="1" x="90"/>
        <item x="0"/>
        <item m="1" x="111"/>
        <item m="1" x="85"/>
        <item m="1" x="122"/>
        <item m="1" x="73"/>
        <item m="1" x="100"/>
        <item m="1" x="155"/>
        <item m="1" x="129"/>
        <item m="1" x="34"/>
        <item m="1" x="93"/>
        <item m="1" x="152"/>
        <item m="1" x="150"/>
        <item m="1" x="115"/>
        <item m="1" x="40"/>
        <item m="1" x="9"/>
        <item m="1" x="66"/>
        <item m="1" x="120"/>
        <item m="1" x="98"/>
        <item m="1" x="56"/>
        <item m="1" x="60"/>
        <item m="1" x="53"/>
        <item m="1" x="106"/>
        <item m="1" x="92"/>
        <item m="1" x="95"/>
        <item m="1" x="65"/>
        <item m="1" x="64"/>
        <item m="1" x="113"/>
        <item m="1" x="68"/>
        <item m="1" x="87"/>
        <item m="1" x="142"/>
        <item m="1" x="22"/>
        <item m="1" x="2"/>
        <item m="1" x="128"/>
        <item m="1" x="19"/>
        <item m="1" x="26"/>
        <item m="1" x="125"/>
        <item m="1" x="58"/>
        <item m="1" x="3"/>
        <item m="1" x="131"/>
        <item m="1" x="12"/>
        <item m="1" x="46"/>
        <item m="1" x="80"/>
        <item m="1" x="103"/>
        <item m="1" x="24"/>
        <item m="1" x="81"/>
        <item m="1" x="148"/>
        <item m="1" x="89"/>
        <item m="1" x="151"/>
        <item m="1" x="154"/>
        <item m="1" x="141"/>
        <item m="1" x="88"/>
        <item m="1" x="94"/>
        <item m="1" x="55"/>
        <item m="1" x="91"/>
        <item m="1" x="140"/>
        <item m="1" x="13"/>
        <item m="1" x="21"/>
        <item m="1" x="11"/>
        <item m="1" x="8"/>
        <item m="1" x="7"/>
        <item m="1" x="136"/>
        <item m="1" x="52"/>
        <item m="1" x="83"/>
        <item m="1" x="97"/>
        <item m="1" x="30"/>
        <item m="1" x="4"/>
        <item m="1" x="70"/>
        <item m="1" x="135"/>
        <item m="1" x="146"/>
        <item m="1" x="118"/>
        <item m="1" x="61"/>
        <item m="1" x="17"/>
        <item m="1" x="16"/>
        <item m="1" x="27"/>
        <item m="1" x="101"/>
        <item m="1" x="23"/>
        <item m="1" x="107"/>
        <item m="1" x="104"/>
        <item m="1" x="139"/>
        <item m="1" x="49"/>
        <item m="1" x="71"/>
        <item m="1" x="153"/>
        <item m="1" x="35"/>
        <item m="1" x="75"/>
        <item m="1" x="149"/>
        <item m="1" x="124"/>
        <item m="1" x="145"/>
        <item m="1" x="119"/>
        <item m="1" x="33"/>
        <item m="1" x="130"/>
        <item m="1" x="43"/>
        <item m="1" x="82"/>
        <item m="1" x="14"/>
        <item m="1" x="5"/>
        <item m="1" x="117"/>
        <item m="1" x="79"/>
        <item m="1" x="86"/>
        <item m="1" x="112"/>
        <item m="1" x="28"/>
        <item m="1" x="29"/>
        <item m="1" x="50"/>
        <item m="1" x="20"/>
        <item m="1" x="1"/>
        <item m="1" x="74"/>
        <item m="1" x="123"/>
        <item m="1" x="109"/>
        <item m="1" x="96"/>
        <item m="1" x="77"/>
        <item m="1" x="84"/>
        <item m="1" x="6"/>
        <item m="1" x="157"/>
        <item m="1" x="127"/>
        <item m="1" x="105"/>
        <item m="1" x="137"/>
        <item m="1" x="144"/>
        <item m="1" x="116"/>
        <item m="1" x="102"/>
        <item m="1" x="48"/>
        <item m="1" x="59"/>
        <item m="1" x="36"/>
        <item m="1" x="57"/>
        <item m="1" x="41"/>
        <item m="1" x="39"/>
        <item m="1" x="38"/>
        <item m="1" x="37"/>
        <item m="1" x="138"/>
        <item m="1" x="126"/>
        <item m="1" x="15"/>
        <item m="1" x="72"/>
        <item m="1" x="67"/>
        <item m="1" x="25"/>
        <item m="1" x="47"/>
        <item m="1" x="62"/>
        <item m="1" x="99"/>
        <item m="1" x="156"/>
        <item m="1" x="114"/>
        <item m="1" x="108"/>
        <item m="1" x="110"/>
        <item m="1" x="132"/>
        <item m="1" x="10"/>
        <item m="1" x="121"/>
        <item m="1" x="44"/>
        <item m="1" x="31"/>
        <item m="1" x="78"/>
        <item m="1" x="134"/>
        <item m="1" x="63"/>
        <item m="1" x="143"/>
        <item m="1" x="51"/>
        <item m="1" x="76"/>
        <item m="1" x="32"/>
        <item m="1" x="133"/>
        <item m="1" x="69"/>
        <item m="1" x="147"/>
        <item m="1" x="45"/>
        <item m="1" x="18"/>
        <item m="1" x="54"/>
        <item m="1" x="42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1">
    <i>
      <x v="85"/>
      <x/>
      <x v="1"/>
      <x/>
      <x/>
      <x v="1"/>
      <x/>
      <x v="1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03D64-915A-431E-8F23-B00DD202CD32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0976562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148892</v>
      </c>
      <c r="M4" s="2">
        <v>7444.6</v>
      </c>
      <c r="N4" s="2">
        <v>148892</v>
      </c>
      <c r="O4" s="2">
        <v>7444.6</v>
      </c>
    </row>
    <row r="5" spans="1:15" x14ac:dyDescent="0.4">
      <c r="A5" t="s">
        <v>29</v>
      </c>
      <c r="C5"/>
      <c r="D5"/>
      <c r="F5"/>
      <c r="G5"/>
      <c r="H5"/>
      <c r="I5"/>
      <c r="L5" s="2">
        <v>148892</v>
      </c>
      <c r="M5" s="2">
        <v>7444.6</v>
      </c>
      <c r="N5" s="2">
        <v>148892</v>
      </c>
      <c r="O5" s="2">
        <v>7444.6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naKKiP+PFjO0TFgLNUV8M5LtABpthXZkwOc8NQgJBd+Qgiphhub2V7tNqgfNgJ2H5RKdcfe9AtrEZ4aokVwcCQ==" saltValue="naT+4lxJ1CPVAjtugJ/Oh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1AC8D-BD06-455C-9305-4072BC09CB2E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19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30</v>
      </c>
      <c r="K2" s="5" t="s">
        <v>31</v>
      </c>
      <c r="L2" s="6" t="s">
        <v>32</v>
      </c>
      <c r="M2" s="7" t="s">
        <v>33</v>
      </c>
      <c r="N2" s="8" t="s">
        <v>34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148892</v>
      </c>
      <c r="K3" s="9">
        <v>7444.6</v>
      </c>
      <c r="L3" s="10"/>
      <c r="M3" s="11"/>
      <c r="N3" s="12"/>
    </row>
    <row r="4" spans="1:14" hidden="1" x14ac:dyDescent="0.4">
      <c r="A4" t="str">
        <f t="shared" si="0"/>
        <v>Hide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KClkAYpnSImrx+vekZCgIV5/EwwYmyGQj8gFIdMxLO2ovuPN0fn5UMvzmj6IabrTBkN3kv4S4LPWpZDfUlRuHw==" saltValue="Xt0z5wjJO+r5Y1Lk4GGYR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2023-05-03T21:15:02Z</dcterms:created>
  <dcterms:modified xsi:type="dcterms:W3CDTF">2023-05-03T21:15:10Z</dcterms:modified>
</cp:coreProperties>
</file>